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MLCC Golf League\2023 Mens League\"/>
    </mc:Choice>
  </mc:AlternateContent>
  <xr:revisionPtr revIDLastSave="0" documentId="13_ncr:1_{67DFEB35-15A7-442F-9D83-8D415209B823}" xr6:coauthVersionLast="47" xr6:coauthVersionMax="47" xr10:uidLastSave="{00000000-0000-0000-0000-000000000000}"/>
  <bookViews>
    <workbookView xWindow="-120" yWindow="-120" windowWidth="29040" windowHeight="15720" xr2:uid="{D0713C73-A0F9-4435-90D7-941DA0820C08}"/>
  </bookViews>
  <sheets>
    <sheet name="2023 League Stats" sheetId="2" r:id="rId1"/>
  </sheets>
  <definedNames>
    <definedName name="_xlnm.Print_Area" localSheetId="0">'2023 League Stats'!$A$1:$V$72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2" l="1"/>
  <c r="M18" i="2"/>
  <c r="M9" i="2"/>
  <c r="M8" i="2"/>
</calcChain>
</file>

<file path=xl/sharedStrings.xml><?xml version="1.0" encoding="utf-8"?>
<sst xmlns="http://schemas.openxmlformats.org/spreadsheetml/2006/main" count="192" uniqueCount="62">
  <si>
    <t>FRONT 9</t>
  </si>
  <si>
    <t>PAR 35</t>
  </si>
  <si>
    <t>Avg Score</t>
  </si>
  <si>
    <t>5 Rounds Played on Front 9, Week 5 Was a Rainout.</t>
  </si>
  <si>
    <t>BACK 9</t>
  </si>
  <si>
    <t>PAR 36</t>
  </si>
  <si>
    <t>5 Rounds Played on Back 9.</t>
  </si>
  <si>
    <t>Hole 1</t>
  </si>
  <si>
    <t>Hole 2</t>
  </si>
  <si>
    <t>Hole 3</t>
  </si>
  <si>
    <t>Hole 4</t>
  </si>
  <si>
    <t>Hole 5</t>
  </si>
  <si>
    <t>Hole 6</t>
  </si>
  <si>
    <t>Hole 7</t>
  </si>
  <si>
    <t>Hole 8</t>
  </si>
  <si>
    <t>Hole 9</t>
  </si>
  <si>
    <t>Hole 10</t>
  </si>
  <si>
    <t>Hole 11</t>
  </si>
  <si>
    <t>Hole 12</t>
  </si>
  <si>
    <t>Hole 13</t>
  </si>
  <si>
    <t>Hole 14</t>
  </si>
  <si>
    <t>Hole 15</t>
  </si>
  <si>
    <t>Hole 16</t>
  </si>
  <si>
    <t>Hole 17</t>
  </si>
  <si>
    <t>Hole 18</t>
  </si>
  <si>
    <t>Par</t>
  </si>
  <si>
    <t>Out</t>
  </si>
  <si>
    <t>IN</t>
  </si>
  <si>
    <t xml:space="preserve">Total </t>
  </si>
  <si>
    <t>Yards</t>
  </si>
  <si>
    <t>MLCC Scorecard HDCP</t>
  </si>
  <si>
    <t>League Scorecard HDCP</t>
  </si>
  <si>
    <t>League Avg Score</t>
  </si>
  <si>
    <t>League Avg Score Ovr Par</t>
  </si>
  <si>
    <t>The Front 9 &amp; Back 9 Avg scores per hole and Avg strokes over par for that hole.  There were 352 scores for both the B9 &amp; F9 (What are the odds?)</t>
  </si>
  <si>
    <t>F9 League</t>
  </si>
  <si>
    <t>B9 League</t>
  </si>
  <si>
    <t xml:space="preserve"> </t>
  </si>
  <si>
    <t xml:space="preserve">Average </t>
  </si>
  <si>
    <t>AVG Strokes over par</t>
  </si>
  <si>
    <t>Total Birdies or better</t>
  </si>
  <si>
    <t>Total Pars</t>
  </si>
  <si>
    <t>Total Bogies</t>
  </si>
  <si>
    <t>Others</t>
  </si>
  <si>
    <t xml:space="preserve">Total Birdies or Better  </t>
  </si>
  <si>
    <t xml:space="preserve">31.1 % of F9 hole scores were Par, Birdies or Better. </t>
  </si>
  <si>
    <t xml:space="preserve">30.4 % of F9 hole scores were Par, Birdies or Better. </t>
  </si>
  <si>
    <t xml:space="preserve">Total Pars  </t>
  </si>
  <si>
    <t>68.9% of F9 hole scores were bogie or higher.</t>
  </si>
  <si>
    <t>69.6% of F9 hole scores were bogie or higher.</t>
  </si>
  <si>
    <t>Total Others</t>
  </si>
  <si>
    <t>Total Strokes</t>
  </si>
  <si>
    <t>Participation/# Rounds</t>
  </si>
  <si>
    <t>Avg Participation Rate</t>
  </si>
  <si>
    <t>Participation Rate</t>
  </si>
  <si>
    <r>
      <t xml:space="preserve">White Tee F9, </t>
    </r>
    <r>
      <rPr>
        <b/>
        <sz val="14"/>
        <color rgb="FF538DD5"/>
        <rFont val="Calibri"/>
        <family val="2"/>
      </rPr>
      <t>Blue Tee B9</t>
    </r>
  </si>
  <si>
    <t xml:space="preserve">                                                  2023 Men's League Stroke Avgs &amp;Totals.     
- Summary: # of Players 87.  F9 avg was 44.7, B9 avg 45.7.  There were 352 rounds for the F9 &amp; 352 rounds for B9.
- Appoximately 31% of F9 &amp; B9 scores were Par or better, approximately 69% were Bogie or higher. 
- The HDCP ranking of holes are listed based on MLCC Pro Shop and League scores. Hole 7 is hardest on both 'cards', 
          after that they somewhat differ.  
- League scores show Hole 5 as the easiest, MLCC Score card has Hole 13 as the easiest.
- Hole 17 isn't HDCP'd to the new hole on the MLCC Scorecard.  </t>
  </si>
  <si>
    <t>2023 Men's League Avg Scores for F9 and B9 based on 352 Rounds for each 9 (704 total F9 &amp; B9 rounds in 2023). 
The Avg League score was used to compare the League Scorecard HDCP to the MLCC Pro Shop Scorecard HDCP.</t>
  </si>
  <si>
    <t>White Tees Front 9</t>
  </si>
  <si>
    <t>Blue Tees Back 9</t>
  </si>
  <si>
    <t>The holes below are sorted by hardest based on League Scorecard HDCP #1 to easiest HDCP #18 based on what the MLCC Men's League AVG Score was for each hole based 352 rounds for both the F9 &amp; B9 (704 Total B9 &amp; F9 rounds in 2023).</t>
  </si>
  <si>
    <t>Avg 
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</si>
</sst>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b/>
      <sz val="14"/>
      <color rgb="FF538DD5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6"/>
      <name val="Calibri"/>
      <family val="2"/>
    </font>
    <font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E6B8B7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FDE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/>
    </xf>
    <xf numFmtId="0" fontId="5" fillId="0" borderId="0" xfId="0" applyFont="1"/>
    <xf numFmtId="0" fontId="5" fillId="2" borderId="0" xfId="0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5" fillId="3" borderId="0" xfId="0" applyFont="1" applyFill="1"/>
    <xf numFmtId="0" fontId="7" fillId="4" borderId="0" xfId="0" applyFont="1" applyFill="1"/>
    <xf numFmtId="0" fontId="5" fillId="4" borderId="0" xfId="0" applyFont="1" applyFill="1"/>
    <xf numFmtId="0" fontId="6" fillId="0" borderId="0" xfId="0" applyFont="1"/>
    <xf numFmtId="0" fontId="9" fillId="0" borderId="0" xfId="0" applyFont="1"/>
    <xf numFmtId="0" fontId="10" fillId="3" borderId="4" xfId="1" applyFont="1" applyFill="1" applyBorder="1" applyAlignment="1">
      <alignment horizontal="center"/>
    </xf>
    <xf numFmtId="0" fontId="10" fillId="4" borderId="4" xfId="1" applyFont="1" applyFill="1" applyBorder="1" applyAlignment="1">
      <alignment horizontal="center"/>
    </xf>
    <xf numFmtId="0" fontId="10" fillId="5" borderId="4" xfId="1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10" fillId="0" borderId="4" xfId="1" applyFont="1" applyBorder="1" applyAlignment="1">
      <alignment horizontal="center"/>
    </xf>
    <xf numFmtId="0" fontId="6" fillId="6" borderId="1" xfId="0" applyFont="1" applyFill="1" applyBorder="1"/>
    <xf numFmtId="0" fontId="6" fillId="6" borderId="3" xfId="0" applyFont="1" applyFill="1" applyBorder="1"/>
    <xf numFmtId="0" fontId="10" fillId="6" borderId="4" xfId="1" applyFont="1" applyFill="1" applyBorder="1" applyAlignment="1">
      <alignment horizontal="center"/>
    </xf>
    <xf numFmtId="0" fontId="6" fillId="7" borderId="1" xfId="0" applyFont="1" applyFill="1" applyBorder="1"/>
    <xf numFmtId="0" fontId="6" fillId="7" borderId="3" xfId="0" applyFont="1" applyFill="1" applyBorder="1"/>
    <xf numFmtId="0" fontId="10" fillId="7" borderId="4" xfId="1" applyFont="1" applyFill="1" applyBorder="1" applyAlignment="1">
      <alignment horizontal="center"/>
    </xf>
    <xf numFmtId="164" fontId="10" fillId="0" borderId="4" xfId="1" applyNumberFormat="1" applyFont="1" applyBorder="1" applyAlignment="1">
      <alignment horizontal="center"/>
    </xf>
    <xf numFmtId="0" fontId="8" fillId="0" borderId="1" xfId="1" applyFont="1" applyBorder="1"/>
    <xf numFmtId="164" fontId="8" fillId="0" borderId="3" xfId="1" applyNumberFormat="1" applyFont="1" applyBorder="1" applyAlignment="1">
      <alignment horizontal="center"/>
    </xf>
    <xf numFmtId="2" fontId="10" fillId="0" borderId="4" xfId="1" applyNumberFormat="1" applyFont="1" applyBorder="1" applyAlignment="1">
      <alignment horizontal="center"/>
    </xf>
    <xf numFmtId="0" fontId="7" fillId="0" borderId="0" xfId="0" applyFont="1"/>
    <xf numFmtId="0" fontId="7" fillId="4" borderId="0" xfId="0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165" fontId="10" fillId="0" borderId="4" xfId="1" applyNumberFormat="1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7" fillId="3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10" fillId="0" borderId="4" xfId="1" applyFont="1" applyBorder="1"/>
    <xf numFmtId="0" fontId="10" fillId="0" borderId="0" xfId="1" applyFont="1"/>
    <xf numFmtId="164" fontId="10" fillId="0" borderId="0" xfId="1" applyNumberFormat="1" applyFont="1" applyAlignment="1">
      <alignment horizontal="center"/>
    </xf>
    <xf numFmtId="164" fontId="12" fillId="0" borderId="0" xfId="1" applyNumberFormat="1" applyFont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2" fillId="0" borderId="4" xfId="1" applyFont="1" applyBorder="1" applyAlignment="1">
      <alignment horizontal="center"/>
    </xf>
    <xf numFmtId="1" fontId="10" fillId="0" borderId="4" xfId="1" applyNumberFormat="1" applyFont="1" applyBorder="1" applyAlignment="1">
      <alignment horizontal="center"/>
    </xf>
    <xf numFmtId="0" fontId="10" fillId="8" borderId="4" xfId="1" applyFont="1" applyFill="1" applyBorder="1"/>
    <xf numFmtId="1" fontId="10" fillId="8" borderId="4" xfId="1" applyNumberFormat="1" applyFont="1" applyFill="1" applyBorder="1" applyAlignment="1">
      <alignment horizontal="center"/>
    </xf>
    <xf numFmtId="166" fontId="10" fillId="8" borderId="4" xfId="2" applyNumberFormat="1" applyFont="1" applyFill="1" applyBorder="1" applyAlignment="1"/>
    <xf numFmtId="1" fontId="10" fillId="8" borderId="4" xfId="1" applyNumberFormat="1" applyFont="1" applyFill="1" applyBorder="1"/>
    <xf numFmtId="0" fontId="10" fillId="8" borderId="4" xfId="1" applyFont="1" applyFill="1" applyBorder="1" applyAlignment="1">
      <alignment horizontal="center"/>
    </xf>
    <xf numFmtId="0" fontId="10" fillId="7" borderId="4" xfId="1" applyFont="1" applyFill="1" applyBorder="1"/>
    <xf numFmtId="1" fontId="10" fillId="7" borderId="4" xfId="1" applyNumberFormat="1" applyFont="1" applyFill="1" applyBorder="1" applyAlignment="1">
      <alignment horizontal="center"/>
    </xf>
    <xf numFmtId="166" fontId="10" fillId="7" borderId="4" xfId="2" applyNumberFormat="1" applyFont="1" applyFill="1" applyBorder="1" applyAlignment="1"/>
    <xf numFmtId="1" fontId="10" fillId="7" borderId="4" xfId="1" applyNumberFormat="1" applyFont="1" applyFill="1" applyBorder="1"/>
    <xf numFmtId="0" fontId="10" fillId="0" borderId="4" xfId="1" applyFont="1" applyBorder="1" applyAlignment="1">
      <alignment horizontal="right"/>
    </xf>
    <xf numFmtId="9" fontId="10" fillId="0" borderId="4" xfId="2" applyFont="1" applyFill="1" applyBorder="1" applyAlignment="1"/>
    <xf numFmtId="0" fontId="12" fillId="7" borderId="9" xfId="1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12" fillId="7" borderId="14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10" fillId="0" borderId="1" xfId="1" applyFont="1" applyBorder="1"/>
    <xf numFmtId="0" fontId="9" fillId="0" borderId="3" xfId="0" applyFont="1" applyBorder="1"/>
    <xf numFmtId="0" fontId="13" fillId="8" borderId="9" xfId="1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10" xfId="0" applyFont="1" applyFill="1" applyBorder="1" applyAlignment="1">
      <alignment horizontal="left" vertical="center"/>
    </xf>
    <xf numFmtId="0" fontId="14" fillId="8" borderId="11" xfId="0" applyFont="1" applyFill="1" applyBorder="1" applyAlignment="1">
      <alignment horizontal="left" vertical="center"/>
    </xf>
    <xf numFmtId="0" fontId="14" fillId="8" borderId="12" xfId="0" applyFont="1" applyFill="1" applyBorder="1" applyAlignment="1">
      <alignment horizontal="left" vertical="center"/>
    </xf>
    <xf numFmtId="0" fontId="14" fillId="8" borderId="13" xfId="0" applyFont="1" applyFill="1" applyBorder="1" applyAlignment="1">
      <alignment horizontal="left" vertical="center"/>
    </xf>
    <xf numFmtId="0" fontId="12" fillId="8" borderId="9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8" borderId="0" xfId="0" applyFont="1" applyFill="1" applyAlignment="1">
      <alignment horizontal="center" vertical="center" wrapText="1"/>
    </xf>
    <xf numFmtId="0" fontId="15" fillId="8" borderId="4" xfId="0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5" xfId="1" applyFont="1" applyBorder="1"/>
    <xf numFmtId="164" fontId="8" fillId="0" borderId="5" xfId="1" applyNumberFormat="1" applyFont="1" applyBorder="1" applyAlignment="1">
      <alignment horizontal="center"/>
    </xf>
    <xf numFmtId="2" fontId="10" fillId="0" borderId="5" xfId="1" applyNumberFormat="1" applyFont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0" fontId="8" fillId="0" borderId="4" xfId="1" applyFont="1" applyBorder="1"/>
    <xf numFmtId="164" fontId="8" fillId="0" borderId="4" xfId="1" applyNumberFormat="1" applyFont="1" applyBorder="1" applyAlignment="1">
      <alignment horizontal="center"/>
    </xf>
    <xf numFmtId="0" fontId="8" fillId="0" borderId="2" xfId="1" applyFont="1" applyBorder="1"/>
    <xf numFmtId="164" fontId="8" fillId="0" borderId="2" xfId="1" applyNumberFormat="1" applyFont="1" applyBorder="1" applyAlignment="1">
      <alignment horizontal="center"/>
    </xf>
    <xf numFmtId="2" fontId="10" fillId="0" borderId="2" xfId="1" applyNumberFormat="1" applyFont="1" applyBorder="1" applyAlignment="1">
      <alignment horizontal="center"/>
    </xf>
    <xf numFmtId="0" fontId="17" fillId="9" borderId="1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18" fillId="10" borderId="1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5" fillId="10" borderId="0" xfId="0" applyFont="1" applyFill="1"/>
    <xf numFmtId="0" fontId="10" fillId="6" borderId="4" xfId="1" applyFont="1" applyFill="1" applyBorder="1"/>
    <xf numFmtId="164" fontId="10" fillId="6" borderId="4" xfId="1" applyNumberFormat="1" applyFont="1" applyFill="1" applyBorder="1" applyAlignment="1">
      <alignment horizontal="center"/>
    </xf>
    <xf numFmtId="3" fontId="10" fillId="0" borderId="4" xfId="1" applyNumberFormat="1" applyFont="1" applyBorder="1"/>
    <xf numFmtId="164" fontId="6" fillId="3" borderId="0" xfId="0" applyNumberFormat="1" applyFont="1" applyFill="1" applyAlignment="1">
      <alignment horizontal="center"/>
    </xf>
    <xf numFmtId="0" fontId="3" fillId="3" borderId="0" xfId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</cellXfs>
  <cellStyles count="3">
    <cellStyle name="Normal" xfId="0" builtinId="0"/>
    <cellStyle name="Normal 3 2" xfId="1" xr:uid="{25FF88B9-28F1-44A5-9C96-E670B3D13D39}"/>
    <cellStyle name="Percent 2" xfId="2" xr:uid="{4F9FBB9F-F95A-4F83-9B66-983CCCDB5431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1440656</xdr:colOff>
      <xdr:row>24</xdr:row>
      <xdr:rowOff>595312</xdr:rowOff>
    </xdr:from>
    <xdr:to>
      <xdr:col>2</xdr:col>
      <xdr:colOff>1449916</xdr:colOff>
      <xdr:row>31</xdr:row>
      <xdr:rowOff>222250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7CEC8E6B-9CD8-44B4-ADE9-A05279D9ED52}"/>
            </a:ext>
          </a:extLst>
        </xdr:cNvPr>
        <xdr:cNvCxnSpPr/>
      </xdr:nvCxnSpPr>
      <xdr:spPr>
        <a:xfrm>
          <a:off x="2174081" y="11596687"/>
          <a:ext cx="9260" cy="3817938"/>
        </a:xfrm>
        <a:prstGeom prst="straightConnector1">
          <a:avLst/>
        </a:prstGeom>
        <a:ln w="28575" cmpd="thickThin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73EC0-06D9-4E77-B7B1-3DA2EDB0C9EF}">
  <dimension ref="A2:AB72"/>
  <sheetViews>
    <sheetView tabSelected="1" topLeftCell="A15" zoomScale="90" zoomScaleNormal="90" workbookViewId="0">
      <selection activeCell="AB30" sqref="AB30"/>
    </sheetView>
  </sheetViews>
  <sheetFormatPr defaultRowHeight="15" x14ac:dyDescent="0.25"/>
  <cols>
    <col min="1" max="1" width="2.140625" style="1" customWidth="1"/>
    <col min="2" max="2" width="8.85546875" style="1" customWidth="1"/>
    <col min="3" max="3" width="22.42578125" style="1" customWidth="1"/>
    <col min="4" max="4" width="11" style="1" customWidth="1"/>
    <col min="5" max="15" width="9.7109375" style="1" customWidth="1"/>
    <col min="16" max="16" width="10.28515625" style="1" customWidth="1"/>
    <col min="17" max="20" width="9.7109375" style="1" customWidth="1"/>
    <col min="21" max="21" width="7.42578125" style="1" customWidth="1"/>
    <col min="22" max="22" width="1.28515625" style="1" customWidth="1"/>
    <col min="23" max="24" width="7.42578125" style="1" customWidth="1"/>
    <col min="25" max="25" width="10.28515625" style="1" customWidth="1"/>
    <col min="26" max="16384" width="9.140625" style="1"/>
  </cols>
  <sheetData>
    <row r="2" spans="1:28" ht="143.25" customHeight="1" x14ac:dyDescent="0.25">
      <c r="A2" s="86"/>
      <c r="B2" s="87" t="s">
        <v>56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U2" s="3"/>
      <c r="V2" s="3"/>
      <c r="W2" s="3"/>
      <c r="X2" s="3"/>
      <c r="Y2" s="3"/>
    </row>
    <row r="3" spans="1:28" ht="11.25" customHeight="1" x14ac:dyDescent="0.25">
      <c r="B3" s="89" t="s">
        <v>37</v>
      </c>
      <c r="C3" s="90" t="s">
        <v>37</v>
      </c>
    </row>
    <row r="4" spans="1:28" ht="81.75" customHeight="1" x14ac:dyDescent="0.25">
      <c r="A4" s="91"/>
      <c r="B4" s="92" t="s">
        <v>57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U4" s="3"/>
      <c r="V4" s="3"/>
      <c r="W4" s="3"/>
      <c r="X4" s="3"/>
      <c r="Y4" s="3"/>
    </row>
    <row r="5" spans="1:28" ht="24.95" customHeight="1" x14ac:dyDescent="0.3">
      <c r="A5" s="4"/>
      <c r="B5" s="3"/>
      <c r="C5" s="3"/>
      <c r="D5" s="94" t="s">
        <v>0</v>
      </c>
      <c r="E5" s="94" t="s">
        <v>1</v>
      </c>
      <c r="F5" s="95" t="s">
        <v>2</v>
      </c>
      <c r="G5" s="96">
        <v>44.7</v>
      </c>
      <c r="H5" s="6" t="s">
        <v>3</v>
      </c>
      <c r="I5" s="7"/>
      <c r="J5" s="7"/>
      <c r="K5" s="7"/>
      <c r="L5" s="7"/>
      <c r="M5" s="3"/>
      <c r="Y5" s="3"/>
    </row>
    <row r="6" spans="1:28" ht="24.95" customHeight="1" x14ac:dyDescent="0.3">
      <c r="A6" s="4"/>
      <c r="B6" s="10"/>
      <c r="C6" s="11"/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  <c r="L6" s="12" t="s">
        <v>15</v>
      </c>
      <c r="M6" s="11"/>
      <c r="Y6" s="3"/>
    </row>
    <row r="7" spans="1:28" ht="24.95" customHeight="1" x14ac:dyDescent="0.3">
      <c r="A7" s="4"/>
      <c r="B7" s="11"/>
      <c r="C7" s="11"/>
      <c r="D7" s="12" t="s">
        <v>25</v>
      </c>
      <c r="E7" s="12" t="s">
        <v>25</v>
      </c>
      <c r="F7" s="12" t="s">
        <v>25</v>
      </c>
      <c r="G7" s="12" t="s">
        <v>25</v>
      </c>
      <c r="H7" s="12" t="s">
        <v>25</v>
      </c>
      <c r="I7" s="12" t="s">
        <v>25</v>
      </c>
      <c r="J7" s="12" t="s">
        <v>25</v>
      </c>
      <c r="K7" s="12" t="s">
        <v>25</v>
      </c>
      <c r="L7" s="12" t="s">
        <v>25</v>
      </c>
      <c r="M7" s="12" t="s">
        <v>26</v>
      </c>
      <c r="Y7" s="3"/>
    </row>
    <row r="8" spans="1:28" ht="24.95" customHeight="1" x14ac:dyDescent="0.3">
      <c r="A8" s="4"/>
      <c r="B8" s="11"/>
      <c r="C8" s="11"/>
      <c r="D8" s="12">
        <v>4</v>
      </c>
      <c r="E8" s="12">
        <v>4</v>
      </c>
      <c r="F8" s="12">
        <v>4</v>
      </c>
      <c r="G8" s="12">
        <v>3</v>
      </c>
      <c r="H8" s="12">
        <v>4</v>
      </c>
      <c r="I8" s="12">
        <v>4</v>
      </c>
      <c r="J8" s="12">
        <v>5</v>
      </c>
      <c r="K8" s="12">
        <v>3</v>
      </c>
      <c r="L8" s="12">
        <v>4</v>
      </c>
      <c r="M8" s="12">
        <f>SUM(D8:L8)</f>
        <v>35</v>
      </c>
      <c r="Y8" s="3"/>
    </row>
    <row r="9" spans="1:28" ht="24.95" customHeight="1" x14ac:dyDescent="0.3">
      <c r="A9" s="4"/>
      <c r="B9" s="73" t="s">
        <v>58</v>
      </c>
      <c r="C9" s="74"/>
      <c r="D9" s="14">
        <v>365</v>
      </c>
      <c r="E9" s="14">
        <v>335</v>
      </c>
      <c r="F9" s="14">
        <v>410</v>
      </c>
      <c r="G9" s="14">
        <v>145</v>
      </c>
      <c r="H9" s="14">
        <v>335</v>
      </c>
      <c r="I9" s="14">
        <v>360</v>
      </c>
      <c r="J9" s="14">
        <v>575</v>
      </c>
      <c r="K9" s="14">
        <v>130</v>
      </c>
      <c r="L9" s="14">
        <v>375</v>
      </c>
      <c r="M9" s="14">
        <f>SUM(D9:L9)</f>
        <v>3030</v>
      </c>
      <c r="Y9" s="3"/>
    </row>
    <row r="10" spans="1:28" ht="24.95" customHeight="1" x14ac:dyDescent="0.3">
      <c r="A10" s="4"/>
      <c r="B10" s="19" t="s">
        <v>30</v>
      </c>
      <c r="C10" s="20"/>
      <c r="D10" s="21">
        <v>9</v>
      </c>
      <c r="E10" s="21">
        <v>13</v>
      </c>
      <c r="F10" s="21">
        <v>3</v>
      </c>
      <c r="G10" s="21">
        <v>17</v>
      </c>
      <c r="H10" s="21">
        <v>11</v>
      </c>
      <c r="I10" s="21">
        <v>7</v>
      </c>
      <c r="J10" s="21">
        <v>1</v>
      </c>
      <c r="K10" s="21">
        <v>15</v>
      </c>
      <c r="L10" s="21">
        <v>5</v>
      </c>
      <c r="M10" s="21"/>
      <c r="Y10" s="3"/>
      <c r="AA10" s="97"/>
    </row>
    <row r="11" spans="1:28" ht="24.95" customHeight="1" x14ac:dyDescent="0.3">
      <c r="A11" s="4"/>
      <c r="B11" s="22" t="s">
        <v>31</v>
      </c>
      <c r="C11" s="23"/>
      <c r="D11" s="24">
        <v>8</v>
      </c>
      <c r="E11" s="24">
        <v>11</v>
      </c>
      <c r="F11" s="24">
        <v>3</v>
      </c>
      <c r="G11" s="24">
        <v>14</v>
      </c>
      <c r="H11" s="24">
        <v>18</v>
      </c>
      <c r="I11" s="24">
        <v>7</v>
      </c>
      <c r="J11" s="24">
        <v>1</v>
      </c>
      <c r="K11" s="24">
        <v>17</v>
      </c>
      <c r="L11" s="24">
        <v>6</v>
      </c>
      <c r="M11" s="24"/>
      <c r="Y11" s="3"/>
      <c r="AB11" s="98"/>
    </row>
    <row r="12" spans="1:28" ht="24.95" customHeight="1" x14ac:dyDescent="0.3">
      <c r="A12" s="4"/>
      <c r="B12" s="73" t="s">
        <v>32</v>
      </c>
      <c r="C12" s="74"/>
      <c r="D12" s="25">
        <v>5.0479733310078911</v>
      </c>
      <c r="E12" s="25">
        <v>4.9410523009400347</v>
      </c>
      <c r="F12" s="25">
        <v>5.3946490494242756</v>
      </c>
      <c r="G12" s="25">
        <v>3.8903977209238407</v>
      </c>
      <c r="H12" s="25">
        <v>4.7981155323276194</v>
      </c>
      <c r="I12" s="25">
        <v>5.0600169775595445</v>
      </c>
      <c r="J12" s="25">
        <v>6.6015123292513325</v>
      </c>
      <c r="K12" s="25">
        <v>3.8066070162180039</v>
      </c>
      <c r="L12" s="25">
        <v>5.1363139918742373</v>
      </c>
      <c r="M12" s="25"/>
      <c r="Y12" s="3"/>
    </row>
    <row r="13" spans="1:28" ht="24.95" customHeight="1" x14ac:dyDescent="0.3">
      <c r="A13" s="4"/>
      <c r="B13" s="26" t="s">
        <v>33</v>
      </c>
      <c r="C13" s="27"/>
      <c r="D13" s="28">
        <v>1.0479733310078911</v>
      </c>
      <c r="E13" s="28">
        <v>0.94105230094003467</v>
      </c>
      <c r="F13" s="28">
        <v>1.3946490494242756</v>
      </c>
      <c r="G13" s="28">
        <v>0.89039772092384073</v>
      </c>
      <c r="H13" s="28">
        <v>0.79811553232761945</v>
      </c>
      <c r="I13" s="28">
        <v>1.0600169775595445</v>
      </c>
      <c r="J13" s="28">
        <v>1.6015123292513325</v>
      </c>
      <c r="K13" s="28">
        <v>0.8066070162180039</v>
      </c>
      <c r="L13" s="28">
        <v>1.1363139918742373</v>
      </c>
      <c r="M13" s="28"/>
      <c r="Y13" s="3"/>
    </row>
    <row r="14" spans="1:28" ht="24.95" customHeight="1" x14ac:dyDescent="0.3">
      <c r="A14" s="4"/>
      <c r="B14" s="99"/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W14" s="11"/>
      <c r="X14" s="11"/>
      <c r="Y14" s="3"/>
    </row>
    <row r="15" spans="1:28" ht="24.95" customHeight="1" x14ac:dyDescent="0.3">
      <c r="A15" s="4"/>
      <c r="D15" s="102" t="s">
        <v>4</v>
      </c>
      <c r="E15" s="102" t="s">
        <v>5</v>
      </c>
      <c r="F15" s="103" t="s">
        <v>2</v>
      </c>
      <c r="G15" s="104">
        <v>45.651606176050826</v>
      </c>
      <c r="H15" s="8" t="s">
        <v>6</v>
      </c>
      <c r="I15" s="9"/>
      <c r="J15" s="9"/>
      <c r="K15" s="3"/>
      <c r="L15" s="3"/>
      <c r="M15" s="3"/>
      <c r="N15" s="3"/>
      <c r="W15" s="11"/>
      <c r="X15" s="11"/>
      <c r="Y15" s="3"/>
    </row>
    <row r="16" spans="1:28" ht="24.95" customHeight="1" x14ac:dyDescent="0.3">
      <c r="A16" s="4"/>
      <c r="D16" s="13" t="s">
        <v>16</v>
      </c>
      <c r="E16" s="13" t="s">
        <v>17</v>
      </c>
      <c r="F16" s="13" t="s">
        <v>18</v>
      </c>
      <c r="G16" s="13" t="s">
        <v>19</v>
      </c>
      <c r="H16" s="13" t="s">
        <v>20</v>
      </c>
      <c r="I16" s="13" t="s">
        <v>21</v>
      </c>
      <c r="J16" s="13" t="s">
        <v>22</v>
      </c>
      <c r="K16" s="13" t="s">
        <v>23</v>
      </c>
      <c r="L16" s="13" t="s">
        <v>24</v>
      </c>
      <c r="M16" s="11"/>
      <c r="N16" s="11"/>
      <c r="W16" s="11"/>
      <c r="X16" s="11"/>
      <c r="Y16" s="3"/>
    </row>
    <row r="17" spans="1:25" ht="24.95" customHeight="1" x14ac:dyDescent="0.3">
      <c r="A17" s="4"/>
      <c r="D17" s="13" t="s">
        <v>25</v>
      </c>
      <c r="E17" s="13" t="s">
        <v>25</v>
      </c>
      <c r="F17" s="13" t="s">
        <v>25</v>
      </c>
      <c r="G17" s="13" t="s">
        <v>25</v>
      </c>
      <c r="H17" s="13" t="s">
        <v>25</v>
      </c>
      <c r="I17" s="13" t="s">
        <v>25</v>
      </c>
      <c r="J17" s="13" t="s">
        <v>25</v>
      </c>
      <c r="K17" s="13" t="s">
        <v>25</v>
      </c>
      <c r="L17" s="13" t="s">
        <v>25</v>
      </c>
      <c r="M17" s="13" t="s">
        <v>27</v>
      </c>
      <c r="N17" s="14" t="s">
        <v>28</v>
      </c>
      <c r="W17" s="11"/>
      <c r="X17" s="11"/>
      <c r="Y17" s="3"/>
    </row>
    <row r="18" spans="1:25" ht="24.95" customHeight="1" x14ac:dyDescent="0.3">
      <c r="A18" s="4"/>
      <c r="D18" s="13">
        <v>4</v>
      </c>
      <c r="E18" s="13">
        <v>4</v>
      </c>
      <c r="F18" s="13">
        <v>4</v>
      </c>
      <c r="G18" s="13">
        <v>3</v>
      </c>
      <c r="H18" s="13">
        <v>4</v>
      </c>
      <c r="I18" s="13">
        <v>5</v>
      </c>
      <c r="J18" s="13">
        <v>4</v>
      </c>
      <c r="K18" s="13">
        <v>3</v>
      </c>
      <c r="L18" s="13">
        <v>5</v>
      </c>
      <c r="M18" s="13">
        <f>SUM(D18:L18)</f>
        <v>36</v>
      </c>
      <c r="N18" s="15" t="s">
        <v>29</v>
      </c>
      <c r="W18" s="11"/>
      <c r="X18" s="11"/>
      <c r="Y18" s="3"/>
    </row>
    <row r="19" spans="1:25" ht="24.95" customHeight="1" x14ac:dyDescent="0.3">
      <c r="A19" s="4"/>
      <c r="B19" s="73" t="s">
        <v>59</v>
      </c>
      <c r="C19" s="74"/>
      <c r="D19" s="13">
        <v>375</v>
      </c>
      <c r="E19" s="13">
        <v>340</v>
      </c>
      <c r="F19" s="13">
        <v>420</v>
      </c>
      <c r="G19" s="13">
        <v>130</v>
      </c>
      <c r="H19" s="13">
        <v>330</v>
      </c>
      <c r="I19" s="13">
        <v>475</v>
      </c>
      <c r="J19" s="13">
        <v>370</v>
      </c>
      <c r="K19" s="13">
        <v>110</v>
      </c>
      <c r="L19" s="13">
        <v>460</v>
      </c>
      <c r="M19" s="13">
        <f>SUM(D19:L19)</f>
        <v>3010</v>
      </c>
      <c r="N19" s="18">
        <v>6040</v>
      </c>
      <c r="W19" s="11"/>
      <c r="X19" s="11"/>
      <c r="Y19" s="3"/>
    </row>
    <row r="20" spans="1:25" ht="24.95" customHeight="1" x14ac:dyDescent="0.3">
      <c r="A20" s="4"/>
      <c r="B20" s="19" t="s">
        <v>30</v>
      </c>
      <c r="C20" s="20"/>
      <c r="D20" s="21">
        <v>10</v>
      </c>
      <c r="E20" s="21">
        <v>14</v>
      </c>
      <c r="F20" s="21">
        <v>6</v>
      </c>
      <c r="G20" s="21">
        <v>18</v>
      </c>
      <c r="H20" s="21">
        <v>12</v>
      </c>
      <c r="I20" s="21">
        <v>2</v>
      </c>
      <c r="J20" s="21">
        <v>8</v>
      </c>
      <c r="K20" s="21">
        <v>16</v>
      </c>
      <c r="L20" s="21">
        <v>4</v>
      </c>
      <c r="M20" s="11"/>
      <c r="N20" s="11"/>
      <c r="W20" s="11"/>
      <c r="X20" s="11"/>
      <c r="Y20" s="3"/>
    </row>
    <row r="21" spans="1:25" ht="24.95" customHeight="1" x14ac:dyDescent="0.3">
      <c r="A21" s="4"/>
      <c r="B21" s="22" t="s">
        <v>31</v>
      </c>
      <c r="C21" s="23"/>
      <c r="D21" s="24">
        <v>5</v>
      </c>
      <c r="E21" s="24">
        <v>13</v>
      </c>
      <c r="F21" s="24">
        <v>2</v>
      </c>
      <c r="G21" s="24">
        <v>15</v>
      </c>
      <c r="H21" s="24">
        <v>16</v>
      </c>
      <c r="I21" s="24">
        <v>12</v>
      </c>
      <c r="J21" s="24">
        <v>4</v>
      </c>
      <c r="K21" s="24">
        <v>9</v>
      </c>
      <c r="L21" s="24">
        <v>10</v>
      </c>
      <c r="M21" s="11"/>
      <c r="N21" s="11"/>
      <c r="W21" s="11"/>
      <c r="X21" s="11"/>
      <c r="Y21" s="3"/>
    </row>
    <row r="22" spans="1:25" ht="24.95" customHeight="1" x14ac:dyDescent="0.3">
      <c r="A22" s="4"/>
      <c r="B22" s="73" t="s">
        <v>32</v>
      </c>
      <c r="C22" s="74"/>
      <c r="D22" s="25">
        <v>5.3146918065333324</v>
      </c>
      <c r="E22" s="25">
        <v>4.9011732468003686</v>
      </c>
      <c r="F22" s="25">
        <v>5.4318656407880939</v>
      </c>
      <c r="G22" s="25">
        <v>3.839259396082074</v>
      </c>
      <c r="H22" s="25">
        <v>4.8139084928709455</v>
      </c>
      <c r="I22" s="25">
        <v>5.9126967735671858</v>
      </c>
      <c r="J22" s="25">
        <v>5.3768886555892292</v>
      </c>
      <c r="K22" s="25">
        <v>4.0368667560921079</v>
      </c>
      <c r="L22" s="25">
        <v>6.0242554077274928</v>
      </c>
      <c r="M22" s="11"/>
      <c r="N22" s="11"/>
      <c r="W22" s="11"/>
      <c r="X22" s="11"/>
      <c r="Y22" s="3"/>
    </row>
    <row r="23" spans="1:25" ht="24.95" customHeight="1" x14ac:dyDescent="0.3">
      <c r="A23" s="4"/>
      <c r="B23" s="105" t="s">
        <v>33</v>
      </c>
      <c r="C23" s="105"/>
      <c r="D23" s="106">
        <v>1.3146918065333324</v>
      </c>
      <c r="E23" s="28">
        <v>0.90117324680036859</v>
      </c>
      <c r="F23" s="28">
        <v>1.4318656407880939</v>
      </c>
      <c r="G23" s="28">
        <v>0.83925939608207401</v>
      </c>
      <c r="H23" s="28">
        <v>0.81390849287094547</v>
      </c>
      <c r="I23" s="28">
        <v>0.91269677356718582</v>
      </c>
      <c r="J23" s="28">
        <v>1.3768886555892292</v>
      </c>
      <c r="K23" s="28">
        <v>1.0368667560921079</v>
      </c>
      <c r="L23" s="28">
        <v>1.0242554077274928</v>
      </c>
      <c r="M23" s="11"/>
      <c r="N23" s="11"/>
      <c r="W23" s="11"/>
      <c r="X23" s="11"/>
      <c r="Y23" s="3"/>
    </row>
    <row r="24" spans="1:25" ht="30.75" customHeight="1" x14ac:dyDescent="0.3">
      <c r="A24" s="4"/>
      <c r="B24" s="107"/>
      <c r="C24" s="108"/>
      <c r="D24" s="109"/>
      <c r="E24" s="109"/>
      <c r="F24" s="109"/>
      <c r="G24" s="109"/>
      <c r="H24" s="109"/>
      <c r="I24" s="109"/>
      <c r="J24" s="109"/>
      <c r="K24" s="109"/>
      <c r="L24" s="109"/>
      <c r="M24" s="11"/>
      <c r="N24" s="11"/>
      <c r="W24" s="11"/>
      <c r="X24" s="11"/>
      <c r="Y24" s="3"/>
    </row>
    <row r="25" spans="1:25" ht="74.25" customHeight="1" x14ac:dyDescent="0.3">
      <c r="A25" s="4"/>
      <c r="B25" s="110" t="s">
        <v>60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2"/>
      <c r="W25" s="11"/>
      <c r="X25" s="11"/>
      <c r="Y25" s="3"/>
    </row>
    <row r="26" spans="1:25" ht="45" customHeight="1" x14ac:dyDescent="0.3">
      <c r="A26" s="4"/>
      <c r="B26" s="3"/>
      <c r="C26" s="3"/>
      <c r="D26" s="5" t="s">
        <v>0</v>
      </c>
      <c r="E26" s="5" t="s">
        <v>1</v>
      </c>
      <c r="F26" s="113" t="s">
        <v>61</v>
      </c>
      <c r="G26" s="5">
        <v>44.7</v>
      </c>
      <c r="H26" s="29" t="s">
        <v>3</v>
      </c>
      <c r="I26" s="3"/>
      <c r="J26" s="3"/>
      <c r="K26" s="3"/>
      <c r="L26" s="3"/>
      <c r="M26" s="3"/>
      <c r="N26" s="30" t="s">
        <v>4</v>
      </c>
      <c r="O26" s="30" t="s">
        <v>5</v>
      </c>
      <c r="P26" s="114" t="s">
        <v>61</v>
      </c>
      <c r="Q26" s="31">
        <v>45.651606176050826</v>
      </c>
      <c r="R26" s="29" t="s">
        <v>6</v>
      </c>
      <c r="S26" s="3"/>
      <c r="T26" s="3"/>
      <c r="U26" s="3"/>
      <c r="V26" s="3"/>
      <c r="W26" s="11"/>
      <c r="X26" s="11"/>
      <c r="Y26" s="3"/>
    </row>
    <row r="27" spans="1:25" ht="39.75" customHeight="1" x14ac:dyDescent="0.3">
      <c r="A27" s="4"/>
      <c r="B27" s="10"/>
      <c r="C27" s="11"/>
      <c r="D27" s="12" t="s">
        <v>13</v>
      </c>
      <c r="E27" s="13" t="s">
        <v>18</v>
      </c>
      <c r="F27" s="12" t="s">
        <v>9</v>
      </c>
      <c r="G27" s="13" t="s">
        <v>22</v>
      </c>
      <c r="H27" s="13" t="s">
        <v>16</v>
      </c>
      <c r="I27" s="12" t="s">
        <v>15</v>
      </c>
      <c r="J27" s="12" t="s">
        <v>12</v>
      </c>
      <c r="K27" s="12" t="s">
        <v>7</v>
      </c>
      <c r="L27" s="13" t="s">
        <v>23</v>
      </c>
      <c r="M27" s="13" t="s">
        <v>24</v>
      </c>
      <c r="N27" s="12" t="s">
        <v>8</v>
      </c>
      <c r="O27" s="13" t="s">
        <v>21</v>
      </c>
      <c r="P27" s="13" t="s">
        <v>17</v>
      </c>
      <c r="Q27" s="12" t="s">
        <v>10</v>
      </c>
      <c r="R27" s="13" t="s">
        <v>19</v>
      </c>
      <c r="S27" s="13" t="s">
        <v>20</v>
      </c>
      <c r="T27" s="12" t="s">
        <v>14</v>
      </c>
      <c r="U27" s="12" t="s">
        <v>11</v>
      </c>
      <c r="V27" s="3"/>
    </row>
    <row r="28" spans="1:25" ht="39.75" customHeight="1" x14ac:dyDescent="0.3">
      <c r="A28" s="4"/>
      <c r="B28" s="11"/>
      <c r="C28" s="11"/>
      <c r="D28" s="12" t="s">
        <v>25</v>
      </c>
      <c r="E28" s="13" t="s">
        <v>25</v>
      </c>
      <c r="F28" s="12" t="s">
        <v>25</v>
      </c>
      <c r="G28" s="13" t="s">
        <v>25</v>
      </c>
      <c r="H28" s="13" t="s">
        <v>25</v>
      </c>
      <c r="I28" s="12" t="s">
        <v>25</v>
      </c>
      <c r="J28" s="12" t="s">
        <v>25</v>
      </c>
      <c r="K28" s="12" t="s">
        <v>25</v>
      </c>
      <c r="L28" s="13" t="s">
        <v>25</v>
      </c>
      <c r="M28" s="13" t="s">
        <v>25</v>
      </c>
      <c r="N28" s="12" t="s">
        <v>25</v>
      </c>
      <c r="O28" s="13" t="s">
        <v>25</v>
      </c>
      <c r="P28" s="13" t="s">
        <v>25</v>
      </c>
      <c r="Q28" s="12" t="s">
        <v>25</v>
      </c>
      <c r="R28" s="13" t="s">
        <v>25</v>
      </c>
      <c r="S28" s="13" t="s">
        <v>25</v>
      </c>
      <c r="T28" s="12" t="s">
        <v>25</v>
      </c>
      <c r="U28" s="12" t="s">
        <v>25</v>
      </c>
      <c r="V28" s="3"/>
    </row>
    <row r="29" spans="1:25" ht="39.75" customHeight="1" x14ac:dyDescent="0.3">
      <c r="A29" s="4"/>
      <c r="B29" s="11"/>
      <c r="C29" s="11"/>
      <c r="D29" s="12">
        <v>5</v>
      </c>
      <c r="E29" s="13">
        <v>4</v>
      </c>
      <c r="F29" s="12">
        <v>4</v>
      </c>
      <c r="G29" s="13">
        <v>4</v>
      </c>
      <c r="H29" s="13">
        <v>4</v>
      </c>
      <c r="I29" s="12">
        <v>4</v>
      </c>
      <c r="J29" s="12">
        <v>4</v>
      </c>
      <c r="K29" s="12">
        <v>4</v>
      </c>
      <c r="L29" s="13">
        <v>3</v>
      </c>
      <c r="M29" s="13">
        <v>5</v>
      </c>
      <c r="N29" s="12">
        <v>4</v>
      </c>
      <c r="O29" s="13">
        <v>5</v>
      </c>
      <c r="P29" s="13">
        <v>4</v>
      </c>
      <c r="Q29" s="12">
        <v>3</v>
      </c>
      <c r="R29" s="13">
        <v>3</v>
      </c>
      <c r="S29" s="13">
        <v>4</v>
      </c>
      <c r="T29" s="12">
        <v>3</v>
      </c>
      <c r="U29" s="12">
        <v>4</v>
      </c>
      <c r="V29" s="3"/>
    </row>
    <row r="30" spans="1:25" ht="45.75" customHeight="1" x14ac:dyDescent="0.3">
      <c r="A30" s="4"/>
      <c r="B30" s="73" t="s">
        <v>55</v>
      </c>
      <c r="C30" s="74"/>
      <c r="D30" s="14">
        <v>575</v>
      </c>
      <c r="E30" s="13">
        <v>420</v>
      </c>
      <c r="F30" s="14">
        <v>410</v>
      </c>
      <c r="G30" s="13">
        <v>370</v>
      </c>
      <c r="H30" s="13">
        <v>375</v>
      </c>
      <c r="I30" s="14">
        <v>375</v>
      </c>
      <c r="J30" s="14">
        <v>360</v>
      </c>
      <c r="K30" s="14">
        <v>365</v>
      </c>
      <c r="L30" s="13">
        <v>110</v>
      </c>
      <c r="M30" s="13">
        <v>460</v>
      </c>
      <c r="N30" s="14">
        <v>335</v>
      </c>
      <c r="O30" s="13">
        <v>475</v>
      </c>
      <c r="P30" s="13">
        <v>340</v>
      </c>
      <c r="Q30" s="14">
        <v>145</v>
      </c>
      <c r="R30" s="13">
        <v>130</v>
      </c>
      <c r="S30" s="13">
        <v>330</v>
      </c>
      <c r="T30" s="14">
        <v>130</v>
      </c>
      <c r="U30" s="14">
        <v>335</v>
      </c>
      <c r="V30" s="3"/>
    </row>
    <row r="31" spans="1:25" ht="45.75" customHeight="1" x14ac:dyDescent="0.3">
      <c r="A31" s="4"/>
      <c r="B31" s="19" t="s">
        <v>30</v>
      </c>
      <c r="C31" s="20"/>
      <c r="D31" s="21">
        <v>1</v>
      </c>
      <c r="E31" s="21">
        <v>6</v>
      </c>
      <c r="F31" s="21">
        <v>3</v>
      </c>
      <c r="G31" s="21">
        <v>8</v>
      </c>
      <c r="H31" s="21">
        <v>10</v>
      </c>
      <c r="I31" s="21">
        <v>5</v>
      </c>
      <c r="J31" s="21">
        <v>7</v>
      </c>
      <c r="K31" s="21">
        <v>9</v>
      </c>
      <c r="L31" s="21">
        <v>16</v>
      </c>
      <c r="M31" s="21">
        <v>4</v>
      </c>
      <c r="N31" s="21">
        <v>13</v>
      </c>
      <c r="O31" s="21">
        <v>2</v>
      </c>
      <c r="P31" s="21">
        <v>14</v>
      </c>
      <c r="Q31" s="21">
        <v>17</v>
      </c>
      <c r="R31" s="21">
        <v>18</v>
      </c>
      <c r="S31" s="21">
        <v>12</v>
      </c>
      <c r="T31" s="21">
        <v>15</v>
      </c>
      <c r="U31" s="21">
        <v>11</v>
      </c>
      <c r="V31" s="3"/>
    </row>
    <row r="32" spans="1:25" ht="45.75" customHeight="1" x14ac:dyDescent="0.3">
      <c r="A32" s="4"/>
      <c r="B32" s="22" t="s">
        <v>31</v>
      </c>
      <c r="C32" s="23"/>
      <c r="D32" s="24">
        <v>1</v>
      </c>
      <c r="E32" s="24">
        <v>2</v>
      </c>
      <c r="F32" s="24">
        <v>3</v>
      </c>
      <c r="G32" s="24">
        <v>4</v>
      </c>
      <c r="H32" s="24">
        <v>5</v>
      </c>
      <c r="I32" s="24">
        <v>6</v>
      </c>
      <c r="J32" s="24">
        <v>7</v>
      </c>
      <c r="K32" s="24">
        <v>8</v>
      </c>
      <c r="L32" s="24">
        <v>9</v>
      </c>
      <c r="M32" s="24">
        <v>10</v>
      </c>
      <c r="N32" s="24">
        <v>11</v>
      </c>
      <c r="O32" s="24">
        <v>12</v>
      </c>
      <c r="P32" s="24">
        <v>13</v>
      </c>
      <c r="Q32" s="24">
        <v>14</v>
      </c>
      <c r="R32" s="24">
        <v>15</v>
      </c>
      <c r="S32" s="24">
        <v>16</v>
      </c>
      <c r="T32" s="24">
        <v>17</v>
      </c>
      <c r="U32" s="24">
        <v>18</v>
      </c>
      <c r="V32" s="3"/>
    </row>
    <row r="33" spans="1:22" ht="45.75" customHeight="1" x14ac:dyDescent="0.3">
      <c r="A33" s="4"/>
      <c r="B33" s="16" t="s">
        <v>32</v>
      </c>
      <c r="C33" s="17"/>
      <c r="D33" s="25">
        <v>6.6015123292513325</v>
      </c>
      <c r="E33" s="25">
        <v>5.4318656407880939</v>
      </c>
      <c r="F33" s="25">
        <v>5.3946490494242756</v>
      </c>
      <c r="G33" s="25">
        <v>5.3768886555892292</v>
      </c>
      <c r="H33" s="25">
        <v>5.3146918065333324</v>
      </c>
      <c r="I33" s="25">
        <v>5.1363139918742373</v>
      </c>
      <c r="J33" s="25">
        <v>5.0600169775595445</v>
      </c>
      <c r="K33" s="25">
        <v>5.0479733310078911</v>
      </c>
      <c r="L33" s="25">
        <v>4.0368667560921079</v>
      </c>
      <c r="M33" s="25">
        <v>6.0242554077274928</v>
      </c>
      <c r="N33" s="25">
        <v>4.9410523009400347</v>
      </c>
      <c r="O33" s="25">
        <v>5.9126967735671858</v>
      </c>
      <c r="P33" s="25">
        <v>4.9011732468003686</v>
      </c>
      <c r="Q33" s="25">
        <v>3.8903977209238407</v>
      </c>
      <c r="R33" s="25">
        <v>3.839259396082074</v>
      </c>
      <c r="S33" s="25">
        <v>4.8139084928709455</v>
      </c>
      <c r="T33" s="25">
        <v>3.8066070162180039</v>
      </c>
      <c r="U33" s="25">
        <v>4.7981155323276194</v>
      </c>
      <c r="V33" s="3"/>
    </row>
    <row r="34" spans="1:22" ht="45.75" customHeight="1" x14ac:dyDescent="0.3">
      <c r="A34" s="4"/>
      <c r="B34" s="26" t="s">
        <v>33</v>
      </c>
      <c r="C34" s="27"/>
      <c r="D34" s="28">
        <v>1.6015123292513325</v>
      </c>
      <c r="E34" s="28">
        <v>1.4318656407880939</v>
      </c>
      <c r="F34" s="28">
        <v>1.3946490494242756</v>
      </c>
      <c r="G34" s="28">
        <v>1.3768886555892292</v>
      </c>
      <c r="H34" s="28">
        <v>1.3146918065333324</v>
      </c>
      <c r="I34" s="28">
        <v>1.1363139918742373</v>
      </c>
      <c r="J34" s="28">
        <v>1.0600169775595445</v>
      </c>
      <c r="K34" s="28">
        <v>1.0479733310078911</v>
      </c>
      <c r="L34" s="28">
        <v>1.0368667560921079</v>
      </c>
      <c r="M34" s="28">
        <v>1.0242554077274928</v>
      </c>
      <c r="N34" s="28">
        <v>0.94105230094003467</v>
      </c>
      <c r="O34" s="28">
        <v>0.91269677356718582</v>
      </c>
      <c r="P34" s="28">
        <v>0.90117324680036859</v>
      </c>
      <c r="Q34" s="28">
        <v>0.89039772092384073</v>
      </c>
      <c r="R34" s="28">
        <v>0.83925939608207401</v>
      </c>
      <c r="S34" s="32">
        <v>0.81390849287094547</v>
      </c>
      <c r="T34" s="32">
        <v>0.8066070162180039</v>
      </c>
      <c r="U34" s="28">
        <v>0.79811553232761945</v>
      </c>
      <c r="V34" s="3"/>
    </row>
    <row r="35" spans="1:22" ht="15.75" x14ac:dyDescent="0.25">
      <c r="A35" s="3"/>
      <c r="B35" s="29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49.5" customHeight="1" x14ac:dyDescent="0.25">
      <c r="A36" s="115" t="s">
        <v>34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7"/>
      <c r="V36" s="3"/>
    </row>
    <row r="37" spans="1:22" ht="15.75" x14ac:dyDescent="0.25">
      <c r="A37" s="118"/>
    </row>
    <row r="38" spans="1:22" ht="15.75" x14ac:dyDescent="0.25">
      <c r="A38" s="118"/>
      <c r="B38" s="29" t="s">
        <v>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22" ht="17.25" customHeight="1" x14ac:dyDescent="0.25">
      <c r="A39" s="118"/>
      <c r="B39" s="3"/>
      <c r="C39" s="3"/>
      <c r="D39" s="33" t="s">
        <v>25</v>
      </c>
      <c r="E39" s="33" t="s">
        <v>25</v>
      </c>
      <c r="F39" s="33" t="s">
        <v>25</v>
      </c>
      <c r="G39" s="33" t="s">
        <v>25</v>
      </c>
      <c r="H39" s="33" t="s">
        <v>25</v>
      </c>
      <c r="I39" s="33" t="s">
        <v>25</v>
      </c>
      <c r="J39" s="33" t="s">
        <v>25</v>
      </c>
      <c r="K39" s="33" t="s">
        <v>25</v>
      </c>
      <c r="L39" s="33" t="s">
        <v>25</v>
      </c>
      <c r="M39" s="5">
        <v>2023</v>
      </c>
    </row>
    <row r="40" spans="1:22" ht="17.25" customHeight="1" x14ac:dyDescent="0.25">
      <c r="A40" s="118"/>
      <c r="B40" s="3"/>
      <c r="C40" s="35" t="s">
        <v>1</v>
      </c>
      <c r="D40" s="36">
        <v>4</v>
      </c>
      <c r="E40" s="36">
        <v>4</v>
      </c>
      <c r="F40" s="36">
        <v>4</v>
      </c>
      <c r="G40" s="36">
        <v>3</v>
      </c>
      <c r="H40" s="36">
        <v>4</v>
      </c>
      <c r="I40" s="36">
        <v>4</v>
      </c>
      <c r="J40" s="36">
        <v>5</v>
      </c>
      <c r="K40" s="36">
        <v>3</v>
      </c>
      <c r="L40" s="36">
        <v>4</v>
      </c>
      <c r="M40" s="5" t="s">
        <v>35</v>
      </c>
    </row>
    <row r="41" spans="1:22" ht="17.25" customHeight="1" x14ac:dyDescent="0.25">
      <c r="A41" s="118"/>
      <c r="B41" s="39" t="s">
        <v>37</v>
      </c>
      <c r="C41" s="35" t="s">
        <v>0</v>
      </c>
      <c r="D41" s="40" t="s">
        <v>7</v>
      </c>
      <c r="E41" s="40" t="s">
        <v>8</v>
      </c>
      <c r="F41" s="40" t="s">
        <v>9</v>
      </c>
      <c r="G41" s="40" t="s">
        <v>10</v>
      </c>
      <c r="H41" s="40" t="s">
        <v>11</v>
      </c>
      <c r="I41" s="40" t="s">
        <v>12</v>
      </c>
      <c r="J41" s="40" t="s">
        <v>13</v>
      </c>
      <c r="K41" s="40" t="s">
        <v>14</v>
      </c>
      <c r="L41" s="40" t="s">
        <v>15</v>
      </c>
      <c r="M41" s="5" t="s">
        <v>2</v>
      </c>
    </row>
    <row r="42" spans="1:22" ht="23.1" customHeight="1" x14ac:dyDescent="0.3">
      <c r="A42" s="118"/>
      <c r="B42" s="11" t="s">
        <v>37</v>
      </c>
      <c r="C42" s="42" t="s">
        <v>38</v>
      </c>
      <c r="D42" s="25">
        <v>5.0479733310078911</v>
      </c>
      <c r="E42" s="25">
        <v>4.9410523009400347</v>
      </c>
      <c r="F42" s="25">
        <v>5.3946490494242756</v>
      </c>
      <c r="G42" s="25">
        <v>3.8903977209238407</v>
      </c>
      <c r="H42" s="25">
        <v>4.7981155323276194</v>
      </c>
      <c r="I42" s="25">
        <v>5.0600169775595445</v>
      </c>
      <c r="J42" s="25">
        <v>6.6015123292513325</v>
      </c>
      <c r="K42" s="25">
        <v>3.8066070162180039</v>
      </c>
      <c r="L42" s="25">
        <v>5.1363139918742373</v>
      </c>
      <c r="M42" s="122">
        <v>44.676638249526782</v>
      </c>
    </row>
    <row r="43" spans="1:22" ht="23.1" customHeight="1" x14ac:dyDescent="0.3">
      <c r="A43" s="118"/>
      <c r="B43" s="119" t="s">
        <v>39</v>
      </c>
      <c r="C43" s="120"/>
      <c r="D43" s="120">
        <v>1.0479733310078911</v>
      </c>
      <c r="E43" s="120">
        <v>0.94105230094003467</v>
      </c>
      <c r="F43" s="120">
        <v>1.3946490494242756</v>
      </c>
      <c r="G43" s="120">
        <v>0.89039772092384073</v>
      </c>
      <c r="H43" s="120">
        <v>0.79811553232761945</v>
      </c>
      <c r="I43" s="120">
        <v>1.0600169775595445</v>
      </c>
      <c r="J43" s="120">
        <v>1.6015123292513325</v>
      </c>
      <c r="K43" s="120">
        <v>0.8066070162180039</v>
      </c>
      <c r="L43" s="120">
        <v>1.1363139918742373</v>
      </c>
      <c r="M43" s="44"/>
    </row>
    <row r="44" spans="1:22" ht="23.1" customHeight="1" x14ac:dyDescent="0.3">
      <c r="A44" s="118"/>
      <c r="B44" s="42" t="s">
        <v>40</v>
      </c>
      <c r="C44" s="25"/>
      <c r="D44" s="18">
        <v>10</v>
      </c>
      <c r="E44" s="18">
        <v>12</v>
      </c>
      <c r="F44" s="46">
        <v>6</v>
      </c>
      <c r="G44" s="18">
        <v>7</v>
      </c>
      <c r="H44" s="18">
        <v>21</v>
      </c>
      <c r="I44" s="18">
        <v>7</v>
      </c>
      <c r="J44" s="18">
        <v>7</v>
      </c>
      <c r="K44" s="18">
        <v>6</v>
      </c>
      <c r="L44" s="18">
        <v>8</v>
      </c>
      <c r="M44" s="47"/>
    </row>
    <row r="45" spans="1:22" ht="23.1" customHeight="1" x14ac:dyDescent="0.3">
      <c r="A45" s="118"/>
      <c r="B45" s="42" t="s">
        <v>41</v>
      </c>
      <c r="C45" s="18"/>
      <c r="D45" s="18">
        <v>99</v>
      </c>
      <c r="E45" s="18">
        <v>116</v>
      </c>
      <c r="F45" s="46">
        <v>64</v>
      </c>
      <c r="G45" s="18">
        <v>121</v>
      </c>
      <c r="H45" s="18">
        <v>123</v>
      </c>
      <c r="I45" s="18">
        <v>95</v>
      </c>
      <c r="J45" s="18">
        <v>70</v>
      </c>
      <c r="K45" s="18">
        <v>134</v>
      </c>
      <c r="L45" s="18">
        <v>80</v>
      </c>
      <c r="M45" s="47"/>
    </row>
    <row r="46" spans="1:22" ht="23.1" customHeight="1" x14ac:dyDescent="0.3">
      <c r="A46" s="118"/>
      <c r="B46" s="42" t="s">
        <v>42</v>
      </c>
      <c r="C46" s="49"/>
      <c r="D46" s="18">
        <v>152</v>
      </c>
      <c r="E46" s="18">
        <v>137</v>
      </c>
      <c r="F46" s="46">
        <v>143</v>
      </c>
      <c r="G46" s="18">
        <v>149</v>
      </c>
      <c r="H46" s="18">
        <v>135</v>
      </c>
      <c r="I46" s="18">
        <v>155</v>
      </c>
      <c r="J46" s="18">
        <v>113</v>
      </c>
      <c r="K46" s="18">
        <v>152</v>
      </c>
      <c r="L46" s="18">
        <v>163</v>
      </c>
      <c r="M46" s="47"/>
    </row>
    <row r="47" spans="1:22" ht="23.1" customHeight="1" x14ac:dyDescent="0.3">
      <c r="A47" s="118"/>
      <c r="B47" s="75" t="s">
        <v>43</v>
      </c>
      <c r="C47" s="76"/>
      <c r="D47" s="18">
        <v>91</v>
      </c>
      <c r="E47" s="18">
        <v>87</v>
      </c>
      <c r="F47" s="46">
        <v>139</v>
      </c>
      <c r="G47" s="18">
        <v>75</v>
      </c>
      <c r="H47" s="18">
        <v>73</v>
      </c>
      <c r="I47" s="18">
        <v>95</v>
      </c>
      <c r="J47" s="18">
        <v>162</v>
      </c>
      <c r="K47" s="18">
        <v>60</v>
      </c>
      <c r="L47" s="18">
        <v>101</v>
      </c>
      <c r="M47" s="47"/>
    </row>
    <row r="48" spans="1:22" ht="23.1" customHeight="1" x14ac:dyDescent="0.3">
      <c r="A48" s="118"/>
      <c r="B48" s="50" t="s">
        <v>44</v>
      </c>
      <c r="C48" s="51"/>
      <c r="D48" s="50">
        <v>84</v>
      </c>
      <c r="E48" s="52">
        <v>2.6515151515151516E-2</v>
      </c>
      <c r="F48" s="77" t="s">
        <v>45</v>
      </c>
      <c r="G48" s="78"/>
      <c r="H48" s="78"/>
      <c r="I48" s="78"/>
      <c r="J48" s="79"/>
      <c r="K48" s="43"/>
      <c r="L48" s="43"/>
      <c r="M48" s="43"/>
    </row>
    <row r="49" spans="1:13" ht="23.1" customHeight="1" x14ac:dyDescent="0.3">
      <c r="A49" s="118"/>
      <c r="B49" s="50" t="s">
        <v>47</v>
      </c>
      <c r="C49" s="54"/>
      <c r="D49" s="50">
        <v>902</v>
      </c>
      <c r="E49" s="52">
        <v>0.28472222222222221</v>
      </c>
      <c r="F49" s="80"/>
      <c r="G49" s="81"/>
      <c r="H49" s="81"/>
      <c r="I49" s="81"/>
      <c r="J49" s="82"/>
      <c r="K49" s="11"/>
      <c r="L49" s="11"/>
      <c r="M49" s="11"/>
    </row>
    <row r="50" spans="1:13" ht="23.1" customHeight="1" x14ac:dyDescent="0.3">
      <c r="A50" s="118"/>
      <c r="B50" s="55" t="s">
        <v>42</v>
      </c>
      <c r="C50" s="56"/>
      <c r="D50" s="55">
        <v>1299</v>
      </c>
      <c r="E50" s="57">
        <v>0.41003787878787878</v>
      </c>
      <c r="F50" s="61" t="s">
        <v>48</v>
      </c>
      <c r="G50" s="62"/>
      <c r="H50" s="62"/>
      <c r="I50" s="62"/>
      <c r="J50" s="63"/>
      <c r="K50" s="11"/>
      <c r="L50" s="11"/>
      <c r="M50" s="11"/>
    </row>
    <row r="51" spans="1:13" ht="23.1" customHeight="1" x14ac:dyDescent="0.3">
      <c r="A51" s="118"/>
      <c r="B51" s="55" t="s">
        <v>50</v>
      </c>
      <c r="C51" s="56"/>
      <c r="D51" s="55">
        <v>883</v>
      </c>
      <c r="E51" s="57">
        <v>0.27872474747474746</v>
      </c>
      <c r="F51" s="64"/>
      <c r="G51" s="65"/>
      <c r="H51" s="65"/>
      <c r="I51" s="65"/>
      <c r="J51" s="66"/>
      <c r="K51" s="11"/>
      <c r="L51" s="11"/>
      <c r="M51" s="11"/>
    </row>
    <row r="52" spans="1:13" ht="23.1" customHeight="1" x14ac:dyDescent="0.3">
      <c r="A52" s="118"/>
      <c r="B52" s="42" t="s">
        <v>51</v>
      </c>
      <c r="C52" s="18"/>
      <c r="D52" s="121">
        <v>15720</v>
      </c>
      <c r="E52" s="43"/>
      <c r="F52" s="43"/>
      <c r="G52" s="43"/>
      <c r="H52" s="11"/>
      <c r="I52" s="11"/>
      <c r="J52" s="11"/>
      <c r="K52" s="11"/>
      <c r="L52" s="11"/>
      <c r="M52" s="11"/>
    </row>
    <row r="53" spans="1:13" ht="23.1" customHeight="1" x14ac:dyDescent="0.3">
      <c r="A53" s="118"/>
      <c r="B53" s="42" t="s">
        <v>52</v>
      </c>
      <c r="C53" s="49"/>
      <c r="D53" s="42">
        <v>352</v>
      </c>
      <c r="E53" s="43"/>
      <c r="F53" s="43"/>
      <c r="G53" s="43"/>
      <c r="H53" s="11"/>
      <c r="I53" s="11"/>
      <c r="J53" s="11"/>
      <c r="K53" s="11"/>
      <c r="L53" s="11"/>
      <c r="M53" s="11"/>
    </row>
    <row r="54" spans="1:13" ht="23.1" customHeight="1" x14ac:dyDescent="0.3">
      <c r="A54" s="118"/>
      <c r="B54" s="42" t="s">
        <v>53</v>
      </c>
      <c r="C54" s="18"/>
      <c r="D54" s="60">
        <v>0.80919540229885056</v>
      </c>
      <c r="E54" s="43"/>
      <c r="F54" s="43"/>
      <c r="G54" s="43"/>
      <c r="H54" s="11"/>
      <c r="I54" s="11"/>
      <c r="J54" s="11"/>
      <c r="K54" s="11"/>
      <c r="L54" s="11"/>
      <c r="M54" s="11"/>
    </row>
    <row r="55" spans="1:13" ht="15.75" x14ac:dyDescent="0.25">
      <c r="A55" s="118"/>
    </row>
    <row r="56" spans="1:13" ht="15.75" x14ac:dyDescent="0.25">
      <c r="A56" s="118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7.25" customHeight="1" x14ac:dyDescent="0.25">
      <c r="A57" s="118"/>
      <c r="B57" s="29" t="s">
        <v>6</v>
      </c>
      <c r="C57" s="3"/>
      <c r="D57" s="34" t="s">
        <v>25</v>
      </c>
      <c r="E57" s="34" t="s">
        <v>25</v>
      </c>
      <c r="F57" s="34" t="s">
        <v>25</v>
      </c>
      <c r="G57" s="34" t="s">
        <v>25</v>
      </c>
      <c r="H57" s="34" t="s">
        <v>25</v>
      </c>
      <c r="I57" s="34" t="s">
        <v>25</v>
      </c>
      <c r="J57" s="34" t="s">
        <v>25</v>
      </c>
      <c r="K57" s="34" t="s">
        <v>25</v>
      </c>
      <c r="L57" s="34" t="s">
        <v>25</v>
      </c>
      <c r="M57" s="5">
        <v>2023</v>
      </c>
    </row>
    <row r="58" spans="1:13" ht="17.25" customHeight="1" x14ac:dyDescent="0.25">
      <c r="A58" s="118"/>
      <c r="B58" s="3"/>
      <c r="C58" s="37" t="s">
        <v>5</v>
      </c>
      <c r="D58" s="38">
        <v>4</v>
      </c>
      <c r="E58" s="38">
        <v>4</v>
      </c>
      <c r="F58" s="38">
        <v>4</v>
      </c>
      <c r="G58" s="38">
        <v>3</v>
      </c>
      <c r="H58" s="38">
        <v>4</v>
      </c>
      <c r="I58" s="38">
        <v>5</v>
      </c>
      <c r="J58" s="38">
        <v>4</v>
      </c>
      <c r="K58" s="38">
        <v>3</v>
      </c>
      <c r="L58" s="38">
        <v>5</v>
      </c>
      <c r="M58" s="5" t="s">
        <v>36</v>
      </c>
    </row>
    <row r="59" spans="1:13" ht="17.25" customHeight="1" x14ac:dyDescent="0.25">
      <c r="A59" s="118"/>
      <c r="B59" s="3" t="s">
        <v>37</v>
      </c>
      <c r="C59" s="37" t="s">
        <v>4</v>
      </c>
      <c r="D59" s="41" t="s">
        <v>16</v>
      </c>
      <c r="E59" s="41" t="s">
        <v>17</v>
      </c>
      <c r="F59" s="41" t="s">
        <v>18</v>
      </c>
      <c r="G59" s="41" t="s">
        <v>19</v>
      </c>
      <c r="H59" s="41" t="s">
        <v>20</v>
      </c>
      <c r="I59" s="41" t="s">
        <v>21</v>
      </c>
      <c r="J59" s="41" t="s">
        <v>22</v>
      </c>
      <c r="K59" s="41" t="s">
        <v>23</v>
      </c>
      <c r="L59" s="41" t="s">
        <v>24</v>
      </c>
      <c r="M59" s="123" t="s">
        <v>2</v>
      </c>
    </row>
    <row r="60" spans="1:13" ht="17.25" customHeight="1" x14ac:dyDescent="0.3">
      <c r="A60" s="118"/>
      <c r="B60" s="11"/>
      <c r="C60" s="43" t="s">
        <v>38</v>
      </c>
      <c r="D60" s="44">
        <v>5.3146918065333324</v>
      </c>
      <c r="E60" s="44">
        <v>4.9011732468003686</v>
      </c>
      <c r="F60" s="44">
        <v>5.4318656407880939</v>
      </c>
      <c r="G60" s="44">
        <v>3.839259396082074</v>
      </c>
      <c r="H60" s="44">
        <v>4.8139084928709455</v>
      </c>
      <c r="I60" s="44">
        <v>5.9126967735671858</v>
      </c>
      <c r="J60" s="44">
        <v>5.3768886555892292</v>
      </c>
      <c r="K60" s="44">
        <v>4.0368667560921079</v>
      </c>
      <c r="L60" s="45">
        <v>6.0242554077274928</v>
      </c>
      <c r="M60" s="124">
        <v>45.651606176050826</v>
      </c>
    </row>
    <row r="61" spans="1:13" ht="23.1" customHeight="1" x14ac:dyDescent="0.3">
      <c r="A61" s="118"/>
      <c r="B61" s="119" t="s">
        <v>39</v>
      </c>
      <c r="C61" s="120"/>
      <c r="D61" s="120">
        <v>1.3146918065333324</v>
      </c>
      <c r="E61" s="120">
        <v>0.90117324680036859</v>
      </c>
      <c r="F61" s="120">
        <v>1.4318656407880939</v>
      </c>
      <c r="G61" s="120">
        <v>0.83925939608207401</v>
      </c>
      <c r="H61" s="120">
        <v>0.81390849287094547</v>
      </c>
      <c r="I61" s="120">
        <v>0.91269677356718582</v>
      </c>
      <c r="J61" s="120">
        <v>1.3768886555892292</v>
      </c>
      <c r="K61" s="120">
        <v>1.0368667560921079</v>
      </c>
      <c r="L61" s="120">
        <v>1.0242554077274928</v>
      </c>
      <c r="M61" s="3"/>
    </row>
    <row r="62" spans="1:13" ht="23.1" customHeight="1" x14ac:dyDescent="0.3">
      <c r="A62" s="118"/>
      <c r="B62" s="42" t="s">
        <v>40</v>
      </c>
      <c r="C62" s="25"/>
      <c r="D62" s="18">
        <v>2</v>
      </c>
      <c r="E62" s="18">
        <v>16</v>
      </c>
      <c r="F62" s="18">
        <v>3</v>
      </c>
      <c r="G62" s="18">
        <v>8</v>
      </c>
      <c r="H62" s="18">
        <v>15</v>
      </c>
      <c r="I62" s="18">
        <v>25</v>
      </c>
      <c r="J62" s="18">
        <v>9</v>
      </c>
      <c r="K62" s="18">
        <v>5</v>
      </c>
      <c r="L62" s="48">
        <v>20</v>
      </c>
      <c r="M62" s="3"/>
    </row>
    <row r="63" spans="1:13" ht="23.1" customHeight="1" x14ac:dyDescent="0.3">
      <c r="A63" s="118"/>
      <c r="B63" s="42" t="s">
        <v>41</v>
      </c>
      <c r="C63" s="18"/>
      <c r="D63" s="18">
        <v>75</v>
      </c>
      <c r="E63" s="18">
        <v>111</v>
      </c>
      <c r="F63" s="18">
        <v>60</v>
      </c>
      <c r="G63" s="18">
        <v>112</v>
      </c>
      <c r="H63" s="18">
        <v>140</v>
      </c>
      <c r="I63" s="18">
        <v>85</v>
      </c>
      <c r="J63" s="18">
        <v>83</v>
      </c>
      <c r="K63" s="18">
        <v>99</v>
      </c>
      <c r="L63" s="48">
        <v>88</v>
      </c>
      <c r="M63" s="3"/>
    </row>
    <row r="64" spans="1:13" ht="23.1" customHeight="1" x14ac:dyDescent="0.3">
      <c r="A64" s="118"/>
      <c r="B64" s="42" t="s">
        <v>42</v>
      </c>
      <c r="C64" s="49"/>
      <c r="D64" s="18">
        <v>141</v>
      </c>
      <c r="E64" s="18">
        <v>144</v>
      </c>
      <c r="F64" s="18">
        <v>146</v>
      </c>
      <c r="G64" s="18">
        <v>171</v>
      </c>
      <c r="H64" s="18">
        <v>120</v>
      </c>
      <c r="I64" s="18">
        <v>135</v>
      </c>
      <c r="J64" s="18">
        <v>107</v>
      </c>
      <c r="K64" s="18">
        <v>164</v>
      </c>
      <c r="L64" s="48">
        <v>130</v>
      </c>
      <c r="M64" s="3"/>
    </row>
    <row r="65" spans="1:13" ht="23.1" customHeight="1" x14ac:dyDescent="0.3">
      <c r="A65" s="118"/>
      <c r="B65" s="75" t="s">
        <v>43</v>
      </c>
      <c r="C65" s="76"/>
      <c r="D65" s="18">
        <v>132</v>
      </c>
      <c r="E65" s="18">
        <v>81</v>
      </c>
      <c r="F65" s="18">
        <v>143</v>
      </c>
      <c r="G65" s="18">
        <v>61</v>
      </c>
      <c r="H65" s="18">
        <v>77</v>
      </c>
      <c r="I65" s="18">
        <v>112</v>
      </c>
      <c r="J65" s="18">
        <v>132</v>
      </c>
      <c r="K65" s="18">
        <v>83</v>
      </c>
      <c r="L65" s="48">
        <v>114</v>
      </c>
      <c r="M65" s="3"/>
    </row>
    <row r="66" spans="1:13" ht="23.1" customHeight="1" x14ac:dyDescent="0.3">
      <c r="A66" s="118"/>
      <c r="B66" s="50" t="s">
        <v>44</v>
      </c>
      <c r="C66" s="51"/>
      <c r="D66" s="53">
        <v>103</v>
      </c>
      <c r="E66" s="52">
        <v>3.2708796443315341E-2</v>
      </c>
      <c r="F66" s="83" t="s">
        <v>46</v>
      </c>
      <c r="G66" s="84"/>
      <c r="H66" s="84"/>
      <c r="I66" s="84"/>
      <c r="J66" s="84"/>
      <c r="K66" s="85"/>
      <c r="L66" s="3"/>
      <c r="M66" s="3"/>
    </row>
    <row r="67" spans="1:13" ht="23.1" customHeight="1" x14ac:dyDescent="0.3">
      <c r="A67" s="118"/>
      <c r="B67" s="50" t="s">
        <v>47</v>
      </c>
      <c r="C67" s="54"/>
      <c r="D67" s="53">
        <v>853</v>
      </c>
      <c r="E67" s="52">
        <v>0.27087964433153383</v>
      </c>
      <c r="F67" s="70"/>
      <c r="G67" s="71"/>
      <c r="H67" s="71"/>
      <c r="I67" s="71"/>
      <c r="J67" s="71"/>
      <c r="K67" s="72"/>
      <c r="L67" s="3"/>
      <c r="M67" s="3"/>
    </row>
    <row r="68" spans="1:13" ht="23.1" customHeight="1" x14ac:dyDescent="0.3">
      <c r="A68" s="118"/>
      <c r="B68" s="55" t="s">
        <v>42</v>
      </c>
      <c r="C68" s="56"/>
      <c r="D68" s="58">
        <v>1258</v>
      </c>
      <c r="E68" s="57">
        <v>0.39949190219117181</v>
      </c>
      <c r="F68" s="67" t="s">
        <v>49</v>
      </c>
      <c r="G68" s="68"/>
      <c r="H68" s="68"/>
      <c r="I68" s="68"/>
      <c r="J68" s="69"/>
      <c r="K68" s="11"/>
      <c r="L68" s="3"/>
      <c r="M68" s="3"/>
    </row>
    <row r="69" spans="1:13" ht="23.1" customHeight="1" x14ac:dyDescent="0.3">
      <c r="A69" s="118"/>
      <c r="B69" s="55" t="s">
        <v>50</v>
      </c>
      <c r="C69" s="56"/>
      <c r="D69" s="58">
        <v>935</v>
      </c>
      <c r="E69" s="57">
        <v>0.29691965703397905</v>
      </c>
      <c r="F69" s="70"/>
      <c r="G69" s="71"/>
      <c r="H69" s="71"/>
      <c r="I69" s="71"/>
      <c r="J69" s="72"/>
      <c r="K69" s="11"/>
      <c r="L69" s="3"/>
      <c r="M69" s="3"/>
    </row>
    <row r="70" spans="1:13" ht="23.1" customHeight="1" x14ac:dyDescent="0.3">
      <c r="A70" s="118"/>
      <c r="B70" s="42" t="s">
        <v>51</v>
      </c>
      <c r="C70" s="18"/>
      <c r="D70" s="121">
        <v>16066</v>
      </c>
      <c r="E70" s="43"/>
      <c r="F70" s="43"/>
      <c r="G70" s="43"/>
      <c r="H70" s="11"/>
      <c r="I70" s="11"/>
      <c r="J70" s="11"/>
      <c r="K70" s="11"/>
      <c r="L70" s="3"/>
      <c r="M70" s="3"/>
    </row>
    <row r="71" spans="1:13" ht="23.1" customHeight="1" x14ac:dyDescent="0.3">
      <c r="A71" s="118"/>
      <c r="B71" s="42" t="s">
        <v>52</v>
      </c>
      <c r="C71" s="49"/>
      <c r="D71" s="59">
        <v>352</v>
      </c>
      <c r="E71" s="43"/>
      <c r="F71" s="43"/>
      <c r="G71" s="43"/>
      <c r="H71" s="11"/>
      <c r="I71" s="11"/>
      <c r="J71" s="11"/>
      <c r="K71" s="11"/>
      <c r="L71" s="3"/>
      <c r="M71" s="3"/>
    </row>
    <row r="72" spans="1:13" ht="23.1" customHeight="1" x14ac:dyDescent="0.3">
      <c r="A72" s="118"/>
      <c r="B72" s="42" t="s">
        <v>54</v>
      </c>
      <c r="C72" s="18"/>
      <c r="D72" s="60">
        <v>0.80919540229885056</v>
      </c>
      <c r="E72" s="43"/>
      <c r="F72" s="43"/>
      <c r="G72" s="43"/>
      <c r="H72" s="11"/>
      <c r="I72" s="11"/>
      <c r="J72" s="11"/>
      <c r="K72" s="11"/>
      <c r="L72" s="3"/>
      <c r="M72" s="3"/>
    </row>
  </sheetData>
  <mergeCells count="15">
    <mergeCell ref="B65:C65"/>
    <mergeCell ref="F66:K67"/>
    <mergeCell ref="F68:J69"/>
    <mergeCell ref="B25:V25"/>
    <mergeCell ref="B30:C30"/>
    <mergeCell ref="A36:U36"/>
    <mergeCell ref="B47:C47"/>
    <mergeCell ref="F48:J49"/>
    <mergeCell ref="F50:J51"/>
    <mergeCell ref="B2:O2"/>
    <mergeCell ref="B4:O4"/>
    <mergeCell ref="B9:C9"/>
    <mergeCell ref="B12:C12"/>
    <mergeCell ref="B19:C19"/>
    <mergeCell ref="B22:C22"/>
  </mergeCells>
  <conditionalFormatting sqref="B47">
    <cfRule type="cellIs" dxfId="2" priority="2" stopIfTrue="1" operator="between">
      <formula>1</formula>
      <formula>3</formula>
    </cfRule>
  </conditionalFormatting>
  <conditionalFormatting sqref="B44:C46 B48:C54">
    <cfRule type="cellIs" dxfId="1" priority="3" stopIfTrue="1" operator="between">
      <formula>1</formula>
      <formula>3</formula>
    </cfRule>
  </conditionalFormatting>
  <conditionalFormatting sqref="M4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2:C64 B65 B66:C72">
    <cfRule type="cellIs" dxfId="0" priority="1" stopIfTrue="1" operator="between">
      <formula>1</formula>
      <formula>3</formula>
    </cfRule>
  </conditionalFormatting>
  <printOptions horizontalCentered="1" verticalCentered="1"/>
  <pageMargins left="0" right="0" top="0.5" bottom="0" header="0.3" footer="0.05"/>
  <pageSetup scale="64" fitToHeight="0" orientation="landscape" r:id="rId1"/>
  <headerFooter>
    <oddHeader>&amp;C&amp;16 2023 MLCC Men's League Summary &amp; Statistics&amp;R&amp;14&amp;D</oddHeader>
  </headerFooter>
  <rowBreaks count="2" manualBreakCount="2">
    <brk id="24" max="16383" man="1"/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League Stats</vt:lpstr>
      <vt:lpstr>'2023 League Stats'!Print_Area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Casper</dc:creator>
  <cp:lastModifiedBy>Steve Casper</cp:lastModifiedBy>
  <cp:lastPrinted>2024-01-17T17:08:17Z</cp:lastPrinted>
  <dcterms:created xsi:type="dcterms:W3CDTF">2024-01-16T23:00:55Z</dcterms:created>
  <dcterms:modified xsi:type="dcterms:W3CDTF">2024-01-17T17:15:35Z</dcterms:modified>
</cp:coreProperties>
</file>